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rulis00\Documents\2_Projects\MOOC_OH_French\revisions\2020-04\"/>
    </mc:Choice>
  </mc:AlternateContent>
  <bookViews>
    <workbookView xWindow="10380" yWindow="2424" windowWidth="27624" windowHeight="17700"/>
  </bookViews>
  <sheets>
    <sheet name="Population dynamics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F7" i="1"/>
  <c r="G3" i="1" l="1"/>
  <c r="F6" i="1"/>
  <c r="G4" i="1" s="1"/>
  <c r="F4" i="1"/>
  <c r="F5" i="1"/>
  <c r="G6" i="1"/>
  <c r="H3" i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F10" i="1" l="1"/>
  <c r="F11" i="1"/>
  <c r="F12" i="1"/>
  <c r="G5" i="1"/>
  <c r="F13" i="1" l="1"/>
  <c r="G8" i="1" l="1"/>
  <c r="G9" i="1" s="1"/>
  <c r="G12" i="1"/>
  <c r="G10" i="1"/>
  <c r="G11" i="1"/>
  <c r="G13" i="1" l="1"/>
</calcChain>
</file>

<file path=xl/sharedStrings.xml><?xml version="1.0" encoding="utf-8"?>
<sst xmlns="http://schemas.openxmlformats.org/spreadsheetml/2006/main" count="13" uniqueCount="13">
  <si>
    <t>Veaux</t>
  </si>
  <si>
    <t>Vaches</t>
  </si>
  <si>
    <t>Génisses</t>
  </si>
  <si>
    <t>Valeur propre</t>
  </si>
  <si>
    <t xml:space="preserve">Vecteur propre normalisé </t>
  </si>
  <si>
    <t>Taux de croissance</t>
  </si>
  <si>
    <t>Année</t>
  </si>
  <si>
    <t>Population totale</t>
  </si>
  <si>
    <t>Matrice de projection</t>
  </si>
  <si>
    <t>Vecteur population au cours de l'année suivante</t>
  </si>
  <si>
    <t>Année de base</t>
  </si>
  <si>
    <r>
      <t xml:space="preserve">Description:
</t>
    </r>
    <r>
      <rPr>
        <sz val="10"/>
        <color theme="1"/>
        <rFont val="Arial"/>
        <family val="2"/>
      </rPr>
      <t>vous pouvez facilement copier-coller chaque cellule des veaux, des génisses et des vaches des années précédentes dans les cellules de la nouvelle année. Le résultat est calculé automatiquement.</t>
    </r>
  </si>
  <si>
    <t>Vecteur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</si>
</sst>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zoomScale="183" zoomScaleNormal="183" workbookViewId="0">
      <selection activeCell="G8" sqref="G8"/>
    </sheetView>
  </sheetViews>
  <sheetFormatPr defaultColWidth="8.796875" defaultRowHeight="13.8" x14ac:dyDescent="0.25"/>
  <cols>
    <col min="1" max="1" width="11" customWidth="1"/>
    <col min="2" max="2" width="11.19921875" customWidth="1"/>
    <col min="3" max="3" width="10.19921875" customWidth="1"/>
    <col min="5" max="5" width="21.69921875" customWidth="1"/>
  </cols>
  <sheetData>
    <row r="1" spans="1:26" x14ac:dyDescent="0.25">
      <c r="A1" t="s">
        <v>8</v>
      </c>
      <c r="D1" t="s">
        <v>12</v>
      </c>
      <c r="F1" t="s">
        <v>9</v>
      </c>
    </row>
    <row r="2" spans="1:26" x14ac:dyDescent="0.25">
      <c r="F2" t="s">
        <v>6</v>
      </c>
    </row>
    <row r="3" spans="1:26" x14ac:dyDescent="0.25">
      <c r="D3" t="s">
        <v>10</v>
      </c>
      <c r="F3">
        <v>1</v>
      </c>
      <c r="G3">
        <f>1+F3</f>
        <v>2</v>
      </c>
      <c r="H3">
        <f t="shared" ref="H3:Z3" si="0">1+G3</f>
        <v>3</v>
      </c>
      <c r="I3">
        <f t="shared" si="0"/>
        <v>4</v>
      </c>
      <c r="J3">
        <f t="shared" si="0"/>
        <v>5</v>
      </c>
      <c r="K3">
        <f t="shared" si="0"/>
        <v>6</v>
      </c>
      <c r="L3">
        <f t="shared" si="0"/>
        <v>7</v>
      </c>
      <c r="M3">
        <f t="shared" si="0"/>
        <v>8</v>
      </c>
      <c r="N3">
        <f t="shared" si="0"/>
        <v>9</v>
      </c>
      <c r="O3">
        <f t="shared" si="0"/>
        <v>10</v>
      </c>
      <c r="P3">
        <f t="shared" si="0"/>
        <v>11</v>
      </c>
      <c r="Q3">
        <f t="shared" si="0"/>
        <v>12</v>
      </c>
      <c r="R3">
        <f t="shared" si="0"/>
        <v>13</v>
      </c>
      <c r="S3">
        <f t="shared" si="0"/>
        <v>14</v>
      </c>
      <c r="T3">
        <f t="shared" si="0"/>
        <v>15</v>
      </c>
      <c r="U3">
        <f t="shared" si="0"/>
        <v>16</v>
      </c>
      <c r="V3">
        <f t="shared" si="0"/>
        <v>17</v>
      </c>
      <c r="W3">
        <f t="shared" si="0"/>
        <v>18</v>
      </c>
      <c r="X3">
        <f t="shared" si="0"/>
        <v>19</v>
      </c>
      <c r="Y3">
        <f t="shared" si="0"/>
        <v>20</v>
      </c>
      <c r="Z3">
        <f t="shared" si="0"/>
        <v>21</v>
      </c>
    </row>
    <row r="4" spans="1:26" x14ac:dyDescent="0.25">
      <c r="A4">
        <v>0</v>
      </c>
      <c r="B4">
        <v>0</v>
      </c>
      <c r="C4">
        <v>0.6</v>
      </c>
      <c r="D4">
        <v>50000</v>
      </c>
      <c r="E4" t="s">
        <v>0</v>
      </c>
      <c r="F4">
        <f>$C$4*D6</f>
        <v>24000</v>
      </c>
      <c r="G4" s="1">
        <f>$C$4*F6</f>
        <v>22800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>
        <v>0.7</v>
      </c>
      <c r="B5">
        <v>0.5</v>
      </c>
      <c r="C5">
        <v>0</v>
      </c>
      <c r="D5">
        <v>20000</v>
      </c>
      <c r="E5" t="s">
        <v>2</v>
      </c>
      <c r="F5">
        <f>($A$5*D4)+($B$5*D5)</f>
        <v>45000</v>
      </c>
      <c r="G5" s="1">
        <f>($A$5*F4)+($B$5*F5)</f>
        <v>39300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>
        <v>0</v>
      </c>
      <c r="B6">
        <v>0.6</v>
      </c>
      <c r="C6">
        <v>0.65</v>
      </c>
      <c r="D6">
        <v>40000</v>
      </c>
      <c r="E6" t="s">
        <v>1</v>
      </c>
      <c r="F6">
        <f>($B$6*D5)+($C$6*D6)</f>
        <v>38000</v>
      </c>
      <c r="G6" s="1">
        <f>($B$6*F5)+($C$6*F6)</f>
        <v>51700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E7" t="s">
        <v>7</v>
      </c>
      <c r="F7">
        <f>SUM(F4:F6)</f>
        <v>107000</v>
      </c>
      <c r="G7" s="1">
        <f>SUM(G4:G6)</f>
        <v>113800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E8" t="s">
        <v>3</v>
      </c>
      <c r="G8">
        <f>G7/F7</f>
        <v>1.063551401869159</v>
      </c>
    </row>
    <row r="9" spans="1:26" x14ac:dyDescent="0.25">
      <c r="E9" t="s">
        <v>5</v>
      </c>
      <c r="G9">
        <f>G8-1</f>
        <v>6.3551401869158974E-2</v>
      </c>
    </row>
    <row r="10" spans="1:26" x14ac:dyDescent="0.25">
      <c r="E10" t="s">
        <v>4</v>
      </c>
      <c r="F10">
        <f>F4/F$7</f>
        <v>0.22429906542056074</v>
      </c>
      <c r="G10">
        <f t="shared" ref="G10:G12" si="1">G4/G$7</f>
        <v>0.20035149384885764</v>
      </c>
    </row>
    <row r="11" spans="1:26" x14ac:dyDescent="0.25">
      <c r="F11">
        <f t="shared" ref="F11:G12" si="2">F5/F$7</f>
        <v>0.42056074766355139</v>
      </c>
      <c r="G11">
        <f t="shared" si="2"/>
        <v>0.34534270650263621</v>
      </c>
    </row>
    <row r="12" spans="1:26" ht="14.4" thickBot="1" x14ac:dyDescent="0.3">
      <c r="F12">
        <f t="shared" si="2"/>
        <v>0.35514018691588783</v>
      </c>
      <c r="G12">
        <f t="shared" si="1"/>
        <v>0.45430579964850615</v>
      </c>
    </row>
    <row r="13" spans="1:26" x14ac:dyDescent="0.25">
      <c r="A13" s="4" t="s">
        <v>11</v>
      </c>
      <c r="B13" s="5"/>
      <c r="C13" s="6"/>
      <c r="F13" s="2">
        <f>SUM(F10:F12)</f>
        <v>1</v>
      </c>
      <c r="G13" s="2">
        <f t="shared" ref="G13" si="3">SUM(G10:G12)</f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"/>
      <c r="B14" s="8"/>
      <c r="C14" s="9"/>
    </row>
    <row r="15" spans="1:26" x14ac:dyDescent="0.25">
      <c r="A15" s="7"/>
      <c r="B15" s="8"/>
      <c r="C15" s="9"/>
      <c r="F15" s="1"/>
    </row>
    <row r="16" spans="1:26" x14ac:dyDescent="0.25">
      <c r="A16" s="7"/>
      <c r="B16" s="8"/>
      <c r="C16" s="9"/>
    </row>
    <row r="17" spans="1:5" x14ac:dyDescent="0.25">
      <c r="A17" s="7"/>
      <c r="B17" s="8"/>
      <c r="C17" s="9"/>
    </row>
    <row r="18" spans="1:5" ht="14.4" thickBot="1" x14ac:dyDescent="0.3">
      <c r="A18" s="10"/>
      <c r="B18" s="11"/>
      <c r="C18" s="12"/>
      <c r="E18" s="3"/>
    </row>
    <row r="19" spans="1:5" ht="13.95" customHeight="1" x14ac:dyDescent="0.25"/>
  </sheetData>
  <mergeCells count="1">
    <mergeCell ref="A13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 dynamics</vt:lpstr>
    </vt:vector>
  </TitlesOfParts>
  <Company>Swiss TPH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Lisa Crump</cp:lastModifiedBy>
  <dcterms:created xsi:type="dcterms:W3CDTF">2016-05-17T13:23:09Z</dcterms:created>
  <dcterms:modified xsi:type="dcterms:W3CDTF">2020-04-27T09:28:32Z</dcterms:modified>
</cp:coreProperties>
</file>